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95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<sst xmlns="http://schemas.openxmlformats.org/spreadsheetml/2006/main" count="85" uniqueCount="24">
  <si>
    <t>Institution</t>
  </si>
  <si>
    <t>Degree Year</t>
  </si>
  <si>
    <t>Degree Level</t>
  </si>
  <si>
    <t>Major Bucket</t>
  </si>
  <si>
    <t>Number of Degree Earners</t>
  </si>
  <si>
    <t>Number Re-Enrolled in Graduate School in 2014-15</t>
  </si>
  <si>
    <t>Number Not Re-Enrolled in Graduate School in 2014-15</t>
  </si>
  <si>
    <t>Number Employed in KY in FY 2015</t>
  </si>
  <si>
    <t>Percent employed in KY in FY15</t>
  </si>
  <si>
    <t>Median Wage in KY in FY 2015</t>
  </si>
  <si>
    <t>Bellarmine University</t>
  </si>
  <si>
    <t>Bachelor</t>
  </si>
  <si>
    <t>Business</t>
  </si>
  <si>
    <t>Masters</t>
  </si>
  <si>
    <t>Class of 2014</t>
  </si>
  <si>
    <t>Class of 2013</t>
  </si>
  <si>
    <t>Class of 2012</t>
  </si>
  <si>
    <t>Class of 2011</t>
  </si>
  <si>
    <t>Class of 2010</t>
  </si>
  <si>
    <t>Class of 2009</t>
  </si>
  <si>
    <t>Class of 2008</t>
  </si>
  <si>
    <t>Class of 2007</t>
  </si>
  <si>
    <t>Class of 2006</t>
  </si>
  <si>
    <t>Enrollment and Wages Business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</si>
</sst>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9" fontId="2" fillId="0" borderId="0" xfId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 - Median Wage in KY in FY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[1]Business!$D$22</c:f>
              <c:strCache>
                <c:ptCount val="1"/>
                <c:pt idx="0">
                  <c:v>Median Wage in KY in FY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[1]Business!$C$23:$C$31</c:f>
              <c:strCache>
                <c:ptCount val="9"/>
                <c:pt idx="0">
                  <c:v>Class of 2014</c:v>
                </c:pt>
                <c:pt idx="1">
                  <c:v>Class of 2013</c:v>
                </c:pt>
                <c:pt idx="2">
                  <c:v>Class of 2012</c:v>
                </c:pt>
                <c:pt idx="3">
                  <c:v>Class of 2011</c:v>
                </c:pt>
                <c:pt idx="4">
                  <c:v>Class of 2010</c:v>
                </c:pt>
                <c:pt idx="5">
                  <c:v>Class of 2009</c:v>
                </c:pt>
                <c:pt idx="6">
                  <c:v>Class of 2008</c:v>
                </c:pt>
                <c:pt idx="7">
                  <c:v>Class of 2007</c:v>
                </c:pt>
                <c:pt idx="8">
                  <c:v>Class of 2006</c:v>
                </c:pt>
              </c:strCache>
            </c:strRef>
          </c:cat>
          <c:val>
            <c:numRef>
              <c:f>[1]Business!$D$23:$D$31</c:f>
              <c:numCache>
                <c:formatCode>General</c:formatCode>
                <c:ptCount val="9"/>
                <c:pt idx="0">
                  <c:v>28485</c:v>
                </c:pt>
                <c:pt idx="1">
                  <c:v>29690</c:v>
                </c:pt>
                <c:pt idx="2">
                  <c:v>39550</c:v>
                </c:pt>
                <c:pt idx="3">
                  <c:v>39883.5</c:v>
                </c:pt>
                <c:pt idx="4">
                  <c:v>47706</c:v>
                </c:pt>
                <c:pt idx="5">
                  <c:v>46714.5</c:v>
                </c:pt>
                <c:pt idx="6">
                  <c:v>52500</c:v>
                </c:pt>
                <c:pt idx="7">
                  <c:v>58144</c:v>
                </c:pt>
                <c:pt idx="8">
                  <c:v>56649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84352"/>
        <c:axId val="46885888"/>
      </c:barChart>
      <c:catAx>
        <c:axId val="468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5888"/>
        <c:crosses val="autoZero"/>
        <c:auto val="1"/>
        <c:lblAlgn val="ctr"/>
        <c:lblOffset val="100"/>
        <c:noMultiLvlLbl val="0"/>
      </c:catAx>
      <c:valAx>
        <c:axId val="468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MBA - Median Wage in KY in FY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'[2]BusinessEconFin Majors'!$D$34</c:f>
              <c:strCache>
                <c:ptCount val="1"/>
                <c:pt idx="0">
                  <c:v>Median Wage in KY in FY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'[2]BusinessEconFin Majors'!$C$35:$C$43</c:f>
              <c:strCache>
                <c:ptCount val="9"/>
                <c:pt idx="0">
                  <c:v>Class of 2014</c:v>
                </c:pt>
                <c:pt idx="1">
                  <c:v>Class of 2013</c:v>
                </c:pt>
                <c:pt idx="2">
                  <c:v>Class of 2012</c:v>
                </c:pt>
                <c:pt idx="3">
                  <c:v>Class of 2011</c:v>
                </c:pt>
                <c:pt idx="4">
                  <c:v>Class of 2010</c:v>
                </c:pt>
                <c:pt idx="5">
                  <c:v>Class of 2009</c:v>
                </c:pt>
                <c:pt idx="6">
                  <c:v>Class of 2008</c:v>
                </c:pt>
                <c:pt idx="7">
                  <c:v>Class of 2007</c:v>
                </c:pt>
                <c:pt idx="8">
                  <c:v>Class of 2006</c:v>
                </c:pt>
              </c:strCache>
            </c:strRef>
          </c:cat>
          <c:val>
            <c:numRef>
              <c:f>'[2]BusinessEconFin Majors'!$D$35:$D$43</c:f>
              <c:numCache>
                <c:formatCode>General</c:formatCode>
                <c:ptCount val="9"/>
                <c:pt idx="0">
                  <c:v>55247</c:v>
                </c:pt>
                <c:pt idx="1">
                  <c:v>67859</c:v>
                </c:pt>
                <c:pt idx="2">
                  <c:v>63406.5</c:v>
                </c:pt>
                <c:pt idx="3">
                  <c:v>73322</c:v>
                </c:pt>
                <c:pt idx="4">
                  <c:v>77986</c:v>
                </c:pt>
                <c:pt idx="5">
                  <c:v>80117</c:v>
                </c:pt>
                <c:pt idx="6">
                  <c:v>83601</c:v>
                </c:pt>
                <c:pt idx="7">
                  <c:v>97968.5</c:v>
                </c:pt>
                <c:pt idx="8">
                  <c:v>106713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38016"/>
        <c:axId val="87639936"/>
      </c:barChart>
      <c:catAx>
        <c:axId val="876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39936"/>
        <c:crosses val="autoZero"/>
        <c:auto val="1"/>
        <c:lblAlgn val="ctr"/>
        <c:lblOffset val="100"/>
        <c:noMultiLvlLbl val="0"/>
      </c:catAx>
      <c:valAx>
        <c:axId val="876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20</xdr:row>
      <xdr:rowOff>128587</xdr:rowOff>
    </xdr:from>
    <xdr:to>
      <xdr:col>12</xdr:col>
      <xdr:colOff>542925</xdr:colOff>
      <xdr:row>35</xdr:row>
      <xdr:rowOff>214312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36</xdr:row>
      <xdr:rowOff>157162</xdr:rowOff>
    </xdr:from>
    <xdr:to>
      <xdr:col>12</xdr:col>
      <xdr:colOff>581025</xdr:colOff>
      <xdr:row>50</xdr:row>
      <xdr:rowOff>138112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h/Local%20Settings/Temporary%20Internet%20Files/Content.Outlook/K5GONCR4/Employment%20Outcomes%20for%20Bellarmine%20Graduates%20with%20no%20GradLevel%20ReEnrollment%20in%201415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t/AppData/Local/Microsoft/Windows/Temporary%20Internet%20Files/Content.Outlook/1N7HKVM9/KCEWS%20Data%20for%20Business%20School%20-%20Ac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 of Data Request"/>
      <sheetName val="clean"/>
      <sheetName val="ALL"/>
      <sheetName val="Grad Degree completion rates"/>
      <sheetName val="STEM"/>
      <sheetName val="Social Science"/>
      <sheetName val="Health"/>
      <sheetName val="Liberal Arts"/>
      <sheetName val="Education"/>
      <sheetName val="Business"/>
      <sheetName val="Accounting"/>
      <sheetName val="Communi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 t="str">
            <v>Median Wage in KY in FY 2015</v>
          </cell>
        </row>
        <row r="23">
          <cell r="C23" t="str">
            <v>Class of 2014</v>
          </cell>
          <cell r="D23">
            <v>28485</v>
          </cell>
        </row>
        <row r="24">
          <cell r="C24" t="str">
            <v>Class of 2013</v>
          </cell>
          <cell r="D24">
            <v>29690</v>
          </cell>
        </row>
        <row r="25">
          <cell r="C25" t="str">
            <v>Class of 2012</v>
          </cell>
          <cell r="D25">
            <v>39550</v>
          </cell>
        </row>
        <row r="26">
          <cell r="C26" t="str">
            <v>Class of 2011</v>
          </cell>
          <cell r="D26">
            <v>39883.5</v>
          </cell>
        </row>
        <row r="27">
          <cell r="C27" t="str">
            <v>Class of 2010</v>
          </cell>
          <cell r="D27">
            <v>47706</v>
          </cell>
        </row>
        <row r="28">
          <cell r="C28" t="str">
            <v>Class of 2009</v>
          </cell>
          <cell r="D28">
            <v>46714.5</v>
          </cell>
        </row>
        <row r="29">
          <cell r="C29" t="str">
            <v>Class of 2008</v>
          </cell>
          <cell r="D29">
            <v>52500</v>
          </cell>
        </row>
        <row r="30">
          <cell r="C30" t="str">
            <v>Class of 2007</v>
          </cell>
          <cell r="D30">
            <v>58144</v>
          </cell>
        </row>
        <row r="31">
          <cell r="C31" t="str">
            <v>Class of 2006</v>
          </cell>
          <cell r="D31">
            <v>56649</v>
          </cell>
        </row>
      </sheetData>
      <sheetData sheetId="10">
        <row r="22">
          <cell r="D22" t="str">
            <v>Median Wage in KY in FY 2015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 of Data"/>
      <sheetName val="BusinessEconFin Majors"/>
      <sheetName val="Accounting Majors"/>
      <sheetName val="Graduate Degree Completion Rate"/>
    </sheetNames>
    <sheetDataSet>
      <sheetData sheetId="0"/>
      <sheetData sheetId="1">
        <row r="34">
          <cell r="D34" t="str">
            <v>Median Wage in KY in FY 2015</v>
          </cell>
        </row>
        <row r="35">
          <cell r="C35" t="str">
            <v>Class of 2014</v>
          </cell>
          <cell r="D35">
            <v>55247</v>
          </cell>
        </row>
        <row r="36">
          <cell r="C36" t="str">
            <v>Class of 2013</v>
          </cell>
          <cell r="D36">
            <v>67859</v>
          </cell>
        </row>
        <row r="37">
          <cell r="C37" t="str">
            <v>Class of 2012</v>
          </cell>
          <cell r="D37">
            <v>63406.5</v>
          </cell>
        </row>
        <row r="38">
          <cell r="C38" t="str">
            <v>Class of 2011</v>
          </cell>
          <cell r="D38">
            <v>73322</v>
          </cell>
        </row>
        <row r="39">
          <cell r="C39" t="str">
            <v>Class of 2010</v>
          </cell>
          <cell r="D39">
            <v>77986</v>
          </cell>
        </row>
        <row r="40">
          <cell r="C40" t="str">
            <v>Class of 2009</v>
          </cell>
          <cell r="D40">
            <v>80117</v>
          </cell>
        </row>
        <row r="41">
          <cell r="C41" t="str">
            <v>Class of 2008</v>
          </cell>
          <cell r="D41">
            <v>83601</v>
          </cell>
        </row>
        <row r="42">
          <cell r="C42" t="str">
            <v>Class of 2007</v>
          </cell>
          <cell r="D42">
            <v>97968.5</v>
          </cell>
        </row>
        <row r="43">
          <cell r="C43" t="str">
            <v>Class of 2006</v>
          </cell>
          <cell r="D43">
            <v>106713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22" workbookViewId="0">
      <selection activeCell="O38" sqref="O38"/>
    </sheetView>
  </sheetViews>
  <sheetFormatPr defaultRowHeight="15" x14ac:dyDescent="0.25"/>
  <cols>
    <col min="1" max="1" width="15.7109375" bestFit="1" customWidth="1"/>
    <col min="5" max="7" width="0" hidden="1" customWidth="1"/>
  </cols>
  <sheetData>
    <row r="1" spans="1:15" ht="21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ht="51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N2" s="5"/>
      <c r="O2" s="5"/>
    </row>
    <row r="3" spans="1:15" x14ac:dyDescent="0.25">
      <c r="A3" s="5" t="s">
        <v>10</v>
      </c>
      <c r="B3" s="6">
        <v>2006</v>
      </c>
      <c r="C3" s="5" t="s">
        <v>11</v>
      </c>
      <c r="D3" s="5" t="s">
        <v>12</v>
      </c>
      <c r="E3" s="7">
        <v>48</v>
      </c>
      <c r="F3" s="7">
        <v>1</v>
      </c>
      <c r="G3" s="7">
        <v>47</v>
      </c>
      <c r="H3" s="8">
        <v>30</v>
      </c>
      <c r="I3" s="9">
        <f t="shared" ref="I3:I20" si="0">H3/G3</f>
        <v>0.63829787234042556</v>
      </c>
      <c r="J3" s="10">
        <v>56649</v>
      </c>
    </row>
    <row r="4" spans="1:15" x14ac:dyDescent="0.25">
      <c r="A4" s="5" t="s">
        <v>10</v>
      </c>
      <c r="B4" s="6">
        <v>2007</v>
      </c>
      <c r="C4" s="5" t="s">
        <v>11</v>
      </c>
      <c r="D4" s="5" t="s">
        <v>12</v>
      </c>
      <c r="E4" s="7">
        <v>46</v>
      </c>
      <c r="F4" s="7">
        <v>2</v>
      </c>
      <c r="G4" s="7">
        <v>44</v>
      </c>
      <c r="H4" s="8">
        <v>26</v>
      </c>
      <c r="I4" s="9">
        <f t="shared" si="0"/>
        <v>0.59090909090909094</v>
      </c>
      <c r="J4" s="10">
        <v>58144</v>
      </c>
    </row>
    <row r="5" spans="1:15" x14ac:dyDescent="0.25">
      <c r="A5" s="5" t="s">
        <v>10</v>
      </c>
      <c r="B5" s="6">
        <v>2008</v>
      </c>
      <c r="C5" s="5" t="s">
        <v>11</v>
      </c>
      <c r="D5" s="5" t="s">
        <v>12</v>
      </c>
      <c r="E5" s="7">
        <v>54</v>
      </c>
      <c r="F5" s="7">
        <v>1</v>
      </c>
      <c r="G5" s="7">
        <v>53</v>
      </c>
      <c r="H5" s="8">
        <v>35</v>
      </c>
      <c r="I5" s="9">
        <f t="shared" si="0"/>
        <v>0.660377358490566</v>
      </c>
      <c r="J5" s="10">
        <v>52500</v>
      </c>
    </row>
    <row r="6" spans="1:15" x14ac:dyDescent="0.25">
      <c r="A6" s="5" t="s">
        <v>10</v>
      </c>
      <c r="B6" s="6">
        <v>2009</v>
      </c>
      <c r="C6" s="5" t="s">
        <v>11</v>
      </c>
      <c r="D6" s="5" t="s">
        <v>12</v>
      </c>
      <c r="E6" s="7">
        <v>55</v>
      </c>
      <c r="F6" s="7">
        <v>2</v>
      </c>
      <c r="G6" s="7">
        <v>53</v>
      </c>
      <c r="H6" s="8">
        <v>30</v>
      </c>
      <c r="I6" s="9">
        <f t="shared" si="0"/>
        <v>0.56603773584905659</v>
      </c>
      <c r="J6" s="10">
        <v>46714.5</v>
      </c>
    </row>
    <row r="7" spans="1:15" x14ac:dyDescent="0.25">
      <c r="A7" s="5" t="s">
        <v>10</v>
      </c>
      <c r="B7" s="6">
        <v>2010</v>
      </c>
      <c r="C7" s="5" t="s">
        <v>11</v>
      </c>
      <c r="D7" s="5" t="s">
        <v>12</v>
      </c>
      <c r="E7" s="7">
        <v>38</v>
      </c>
      <c r="F7" s="7">
        <v>3</v>
      </c>
      <c r="G7" s="7">
        <v>35</v>
      </c>
      <c r="H7" s="8">
        <v>22</v>
      </c>
      <c r="I7" s="9">
        <f t="shared" si="0"/>
        <v>0.62857142857142856</v>
      </c>
      <c r="J7" s="10">
        <v>47706</v>
      </c>
    </row>
    <row r="8" spans="1:15" x14ac:dyDescent="0.25">
      <c r="A8" s="5" t="s">
        <v>10</v>
      </c>
      <c r="B8" s="6">
        <v>2011</v>
      </c>
      <c r="C8" s="5" t="s">
        <v>11</v>
      </c>
      <c r="D8" s="5" t="s">
        <v>12</v>
      </c>
      <c r="E8" s="7">
        <v>62</v>
      </c>
      <c r="F8" s="7">
        <v>6</v>
      </c>
      <c r="G8" s="7">
        <v>56</v>
      </c>
      <c r="H8" s="8">
        <v>34</v>
      </c>
      <c r="I8" s="9">
        <f t="shared" si="0"/>
        <v>0.6071428571428571</v>
      </c>
      <c r="J8" s="10">
        <v>39883.5</v>
      </c>
    </row>
    <row r="9" spans="1:15" x14ac:dyDescent="0.25">
      <c r="A9" s="5" t="s">
        <v>10</v>
      </c>
      <c r="B9" s="6">
        <v>2012</v>
      </c>
      <c r="C9" s="5" t="s">
        <v>11</v>
      </c>
      <c r="D9" s="5" t="s">
        <v>12</v>
      </c>
      <c r="E9" s="7">
        <v>59</v>
      </c>
      <c r="F9" s="7">
        <v>5</v>
      </c>
      <c r="G9" s="7">
        <v>54</v>
      </c>
      <c r="H9" s="8">
        <v>35</v>
      </c>
      <c r="I9" s="9">
        <f t="shared" si="0"/>
        <v>0.64814814814814814</v>
      </c>
      <c r="J9" s="10">
        <v>39550</v>
      </c>
    </row>
    <row r="10" spans="1:15" x14ac:dyDescent="0.25">
      <c r="A10" s="5" t="s">
        <v>10</v>
      </c>
      <c r="B10" s="6">
        <v>2013</v>
      </c>
      <c r="C10" s="5" t="s">
        <v>11</v>
      </c>
      <c r="D10" s="5" t="s">
        <v>12</v>
      </c>
      <c r="E10" s="7">
        <v>59</v>
      </c>
      <c r="F10" s="7">
        <v>8</v>
      </c>
      <c r="G10" s="7">
        <v>51</v>
      </c>
      <c r="H10" s="8">
        <v>31</v>
      </c>
      <c r="I10" s="9">
        <f t="shared" si="0"/>
        <v>0.60784313725490191</v>
      </c>
      <c r="J10" s="10">
        <v>29690</v>
      </c>
    </row>
    <row r="11" spans="1:15" x14ac:dyDescent="0.25">
      <c r="A11" s="5" t="s">
        <v>10</v>
      </c>
      <c r="B11" s="6">
        <v>2014</v>
      </c>
      <c r="C11" s="5" t="s">
        <v>11</v>
      </c>
      <c r="D11" s="5" t="s">
        <v>12</v>
      </c>
      <c r="E11" s="7">
        <v>54</v>
      </c>
      <c r="F11" s="7">
        <v>12</v>
      </c>
      <c r="G11" s="7">
        <v>42</v>
      </c>
      <c r="H11" s="8">
        <v>31</v>
      </c>
      <c r="I11" s="9">
        <f t="shared" si="0"/>
        <v>0.73809523809523814</v>
      </c>
      <c r="J11" s="10">
        <v>28485</v>
      </c>
    </row>
    <row r="12" spans="1:15" x14ac:dyDescent="0.25">
      <c r="A12" s="5" t="s">
        <v>10</v>
      </c>
      <c r="B12" s="6">
        <v>2006</v>
      </c>
      <c r="C12" s="5" t="s">
        <v>13</v>
      </c>
      <c r="D12" s="5" t="s">
        <v>12</v>
      </c>
      <c r="E12" s="7">
        <v>50</v>
      </c>
      <c r="F12" s="7">
        <v>0</v>
      </c>
      <c r="G12" s="7">
        <v>50</v>
      </c>
      <c r="H12" s="8">
        <v>31</v>
      </c>
      <c r="I12" s="9">
        <f t="shared" si="0"/>
        <v>0.62</v>
      </c>
      <c r="J12" s="10">
        <v>106713</v>
      </c>
    </row>
    <row r="13" spans="1:15" x14ac:dyDescent="0.25">
      <c r="A13" s="5" t="s">
        <v>10</v>
      </c>
      <c r="B13" s="6">
        <v>2007</v>
      </c>
      <c r="C13" s="5" t="s">
        <v>13</v>
      </c>
      <c r="D13" s="5" t="s">
        <v>12</v>
      </c>
      <c r="E13" s="7">
        <v>52</v>
      </c>
      <c r="F13" s="7">
        <v>0</v>
      </c>
      <c r="G13" s="7">
        <v>52</v>
      </c>
      <c r="H13" s="8">
        <v>30</v>
      </c>
      <c r="I13" s="9">
        <f t="shared" si="0"/>
        <v>0.57692307692307687</v>
      </c>
      <c r="J13" s="10">
        <v>97968.5</v>
      </c>
    </row>
    <row r="14" spans="1:15" x14ac:dyDescent="0.25">
      <c r="A14" s="5" t="s">
        <v>10</v>
      </c>
      <c r="B14" s="6">
        <v>2008</v>
      </c>
      <c r="C14" s="5" t="s">
        <v>13</v>
      </c>
      <c r="D14" s="5" t="s">
        <v>12</v>
      </c>
      <c r="E14" s="7">
        <v>90</v>
      </c>
      <c r="F14" s="7">
        <v>0</v>
      </c>
      <c r="G14" s="7">
        <v>90</v>
      </c>
      <c r="H14" s="8">
        <v>60</v>
      </c>
      <c r="I14" s="9">
        <f t="shared" si="0"/>
        <v>0.66666666666666663</v>
      </c>
      <c r="J14" s="10">
        <v>83601</v>
      </c>
    </row>
    <row r="15" spans="1:15" x14ac:dyDescent="0.25">
      <c r="A15" s="5" t="s">
        <v>10</v>
      </c>
      <c r="B15" s="6">
        <v>2009</v>
      </c>
      <c r="C15" s="5" t="s">
        <v>13</v>
      </c>
      <c r="D15" s="5" t="s">
        <v>12</v>
      </c>
      <c r="E15" s="7">
        <v>89</v>
      </c>
      <c r="F15" s="7">
        <v>0</v>
      </c>
      <c r="G15" s="7">
        <v>89</v>
      </c>
      <c r="H15" s="8">
        <v>64</v>
      </c>
      <c r="I15" s="9">
        <f t="shared" si="0"/>
        <v>0.7191011235955056</v>
      </c>
      <c r="J15" s="10">
        <v>80117</v>
      </c>
    </row>
    <row r="16" spans="1:15" x14ac:dyDescent="0.25">
      <c r="A16" s="5" t="s">
        <v>10</v>
      </c>
      <c r="B16" s="6">
        <v>2010</v>
      </c>
      <c r="C16" s="5" t="s">
        <v>13</v>
      </c>
      <c r="D16" s="5" t="s">
        <v>12</v>
      </c>
      <c r="E16" s="7">
        <v>96</v>
      </c>
      <c r="F16" s="7">
        <v>0</v>
      </c>
      <c r="G16" s="7">
        <v>96</v>
      </c>
      <c r="H16" s="8">
        <v>69</v>
      </c>
      <c r="I16" s="9">
        <f t="shared" si="0"/>
        <v>0.71875</v>
      </c>
      <c r="J16" s="10">
        <v>77986</v>
      </c>
    </row>
    <row r="17" spans="1:10" x14ac:dyDescent="0.25">
      <c r="A17" s="5" t="s">
        <v>10</v>
      </c>
      <c r="B17" s="6">
        <v>2011</v>
      </c>
      <c r="C17" s="5" t="s">
        <v>13</v>
      </c>
      <c r="D17" s="5" t="s">
        <v>12</v>
      </c>
      <c r="E17" s="7">
        <v>86</v>
      </c>
      <c r="F17" s="7">
        <v>0</v>
      </c>
      <c r="G17" s="7">
        <v>86</v>
      </c>
      <c r="H17" s="8">
        <v>61</v>
      </c>
      <c r="I17" s="9">
        <f t="shared" si="0"/>
        <v>0.70930232558139539</v>
      </c>
      <c r="J17" s="10">
        <v>73322</v>
      </c>
    </row>
    <row r="18" spans="1:10" x14ac:dyDescent="0.25">
      <c r="A18" s="5" t="s">
        <v>10</v>
      </c>
      <c r="B18" s="6">
        <v>2012</v>
      </c>
      <c r="C18" s="5" t="s">
        <v>13</v>
      </c>
      <c r="D18" s="5" t="s">
        <v>12</v>
      </c>
      <c r="E18" s="7">
        <v>88</v>
      </c>
      <c r="F18" s="7">
        <v>0</v>
      </c>
      <c r="G18" s="7">
        <v>88</v>
      </c>
      <c r="H18" s="8">
        <v>70</v>
      </c>
      <c r="I18" s="9">
        <f t="shared" si="0"/>
        <v>0.79545454545454541</v>
      </c>
      <c r="J18" s="10">
        <v>63406.5</v>
      </c>
    </row>
    <row r="19" spans="1:10" x14ac:dyDescent="0.25">
      <c r="A19" s="5" t="s">
        <v>10</v>
      </c>
      <c r="B19" s="6">
        <v>2013</v>
      </c>
      <c r="C19" s="5" t="s">
        <v>13</v>
      </c>
      <c r="D19" s="5" t="s">
        <v>12</v>
      </c>
      <c r="E19" s="7">
        <v>94</v>
      </c>
      <c r="F19" s="7">
        <v>0</v>
      </c>
      <c r="G19" s="7">
        <v>94</v>
      </c>
      <c r="H19" s="8">
        <v>74</v>
      </c>
      <c r="I19" s="9">
        <f t="shared" si="0"/>
        <v>0.78723404255319152</v>
      </c>
      <c r="J19" s="10">
        <v>67859</v>
      </c>
    </row>
    <row r="20" spans="1:10" x14ac:dyDescent="0.25">
      <c r="A20" s="5" t="s">
        <v>10</v>
      </c>
      <c r="B20" s="6">
        <v>2014</v>
      </c>
      <c r="C20" s="5" t="s">
        <v>13</v>
      </c>
      <c r="D20" s="5" t="s">
        <v>12</v>
      </c>
      <c r="E20" s="7">
        <v>82</v>
      </c>
      <c r="F20" s="7">
        <v>0</v>
      </c>
      <c r="G20" s="7">
        <v>82</v>
      </c>
      <c r="H20" s="8">
        <v>72</v>
      </c>
      <c r="I20" s="9">
        <f t="shared" si="0"/>
        <v>0.87804878048780488</v>
      </c>
      <c r="J20" s="10">
        <v>55247</v>
      </c>
    </row>
    <row r="23" spans="1:10" ht="34.5" x14ac:dyDescent="0.25">
      <c r="B23" s="4" t="s">
        <v>9</v>
      </c>
      <c r="D23" s="4"/>
    </row>
    <row r="24" spans="1:10" x14ac:dyDescent="0.25">
      <c r="A24" s="6" t="s">
        <v>14</v>
      </c>
      <c r="B24" s="10">
        <v>28485</v>
      </c>
      <c r="D24" s="10"/>
    </row>
    <row r="25" spans="1:10" x14ac:dyDescent="0.25">
      <c r="A25" s="6" t="s">
        <v>15</v>
      </c>
      <c r="B25" s="10">
        <v>29690</v>
      </c>
      <c r="D25" s="10"/>
    </row>
    <row r="26" spans="1:10" x14ac:dyDescent="0.25">
      <c r="A26" s="6" t="s">
        <v>16</v>
      </c>
      <c r="B26" s="10">
        <v>39550</v>
      </c>
      <c r="D26" s="10"/>
    </row>
    <row r="27" spans="1:10" x14ac:dyDescent="0.25">
      <c r="A27" s="6" t="s">
        <v>17</v>
      </c>
      <c r="B27" s="10">
        <v>39883.5</v>
      </c>
      <c r="D27" s="10"/>
    </row>
    <row r="28" spans="1:10" x14ac:dyDescent="0.25">
      <c r="A28" s="6" t="s">
        <v>18</v>
      </c>
      <c r="B28" s="10">
        <v>47706</v>
      </c>
      <c r="D28" s="10"/>
    </row>
    <row r="29" spans="1:10" x14ac:dyDescent="0.25">
      <c r="A29" s="6" t="s">
        <v>19</v>
      </c>
      <c r="B29" s="10">
        <v>46714.5</v>
      </c>
      <c r="D29" s="10"/>
    </row>
    <row r="30" spans="1:10" x14ac:dyDescent="0.25">
      <c r="A30" s="6" t="s">
        <v>20</v>
      </c>
      <c r="B30" s="10">
        <v>52500</v>
      </c>
      <c r="D30" s="10"/>
    </row>
    <row r="31" spans="1:10" x14ac:dyDescent="0.25">
      <c r="A31" s="6" t="s">
        <v>21</v>
      </c>
      <c r="B31" s="10">
        <v>58144</v>
      </c>
      <c r="D31" s="10"/>
    </row>
    <row r="32" spans="1:10" x14ac:dyDescent="0.25">
      <c r="A32" s="6" t="s">
        <v>22</v>
      </c>
      <c r="B32" s="10">
        <v>56649</v>
      </c>
      <c r="D32" s="10"/>
    </row>
    <row r="36" spans="1:4" ht="22.5" customHeight="1" x14ac:dyDescent="0.25"/>
    <row r="37" spans="1:4" x14ac:dyDescent="0.25">
      <c r="B37" s="4"/>
      <c r="D37" s="4"/>
    </row>
    <row r="38" spans="1:4" ht="34.5" x14ac:dyDescent="0.25">
      <c r="B38" s="4" t="s">
        <v>9</v>
      </c>
      <c r="D38" s="10"/>
    </row>
    <row r="39" spans="1:4" x14ac:dyDescent="0.25">
      <c r="A39" s="6" t="s">
        <v>14</v>
      </c>
      <c r="B39" s="10">
        <v>55247</v>
      </c>
      <c r="D39" s="10"/>
    </row>
    <row r="40" spans="1:4" x14ac:dyDescent="0.25">
      <c r="A40" s="6" t="s">
        <v>15</v>
      </c>
      <c r="B40" s="10">
        <v>67859</v>
      </c>
      <c r="D40" s="10"/>
    </row>
    <row r="41" spans="1:4" x14ac:dyDescent="0.25">
      <c r="A41" s="6" t="s">
        <v>16</v>
      </c>
      <c r="B41" s="10">
        <v>63406.5</v>
      </c>
      <c r="D41" s="10"/>
    </row>
    <row r="42" spans="1:4" x14ac:dyDescent="0.25">
      <c r="A42" s="6" t="s">
        <v>17</v>
      </c>
      <c r="B42" s="10">
        <v>73322</v>
      </c>
      <c r="D42" s="10"/>
    </row>
    <row r="43" spans="1:4" x14ac:dyDescent="0.25">
      <c r="A43" s="6" t="s">
        <v>18</v>
      </c>
      <c r="B43" s="10">
        <v>77986</v>
      </c>
      <c r="D43" s="10"/>
    </row>
    <row r="44" spans="1:4" x14ac:dyDescent="0.25">
      <c r="A44" s="6" t="s">
        <v>19</v>
      </c>
      <c r="B44" s="10">
        <v>80117</v>
      </c>
      <c r="D44" s="10"/>
    </row>
    <row r="45" spans="1:4" x14ac:dyDescent="0.25">
      <c r="A45" s="6" t="s">
        <v>20</v>
      </c>
      <c r="B45" s="10">
        <v>83601</v>
      </c>
      <c r="D45" s="10"/>
    </row>
    <row r="46" spans="1:4" x14ac:dyDescent="0.25">
      <c r="A46" s="6" t="s">
        <v>21</v>
      </c>
      <c r="B46" s="10">
        <v>97968.5</v>
      </c>
      <c r="D46" s="10"/>
    </row>
    <row r="47" spans="1:4" x14ac:dyDescent="0.25">
      <c r="A47" s="6" t="s">
        <v>22</v>
      </c>
      <c r="B47" s="10">
        <v>106713</v>
      </c>
    </row>
  </sheetData>
  <mergeCells count="1">
    <mergeCell ref="A1:M1"/>
  </mergeCells>
  <pageMargins left="0.2" right="0.25" top="0.25" bottom="0.2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Bellarmine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Bellarmine University</dc:creator>
  <cp:lastModifiedBy>Bellarmine University</cp:lastModifiedBy>
  <cp:lastPrinted>2016-06-30T17:53:05Z</cp:lastPrinted>
  <dcterms:created xsi:type="dcterms:W3CDTF">2016-06-30T15:02:05Z</dcterms:created>
  <dcterms:modified xsi:type="dcterms:W3CDTF">2016-06-30T17:53:10Z</dcterms:modified>
</cp:coreProperties>
</file>